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<sst xmlns="http://schemas.openxmlformats.org/spreadsheetml/2006/main" count="47" uniqueCount="37">
  <si>
    <t>中山公交废旧物资回收报价单</t>
  </si>
  <si>
    <t xml:space="preserve">TO:中山市公共交通运输集团有限公司
</t>
  </si>
  <si>
    <t xml:space="preserve">    我司意向参加贵司废旧物资回收，现就本次废旧物资回收报价如下：</t>
  </si>
  <si>
    <t>序号</t>
  </si>
  <si>
    <t>物资名称</t>
  </si>
  <si>
    <t>规格</t>
  </si>
  <si>
    <t>单位</t>
  </si>
  <si>
    <r>
      <rPr>
        <b/>
        <sz val="12"/>
        <color theme="1"/>
        <rFont val="宋体"/>
        <charset val="134"/>
      </rPr>
      <t>估算</t>
    </r>
    <r>
      <rPr>
        <b/>
        <sz val="12"/>
        <color theme="1"/>
        <rFont val="宋体"/>
        <charset val="134"/>
      </rPr>
      <t>处置数量</t>
    </r>
  </si>
  <si>
    <t>底价
元/条
元/吨</t>
  </si>
  <si>
    <t>报价单价
元/条
元/吨</t>
  </si>
  <si>
    <t>报价总价（元）</t>
  </si>
  <si>
    <t>备注</t>
  </si>
  <si>
    <t>废旧轮胎</t>
  </si>
  <si>
    <t>215R17.5</t>
  </si>
  <si>
    <t>条</t>
  </si>
  <si>
    <t>单价报价不得低于底价，否则报价无效</t>
  </si>
  <si>
    <t>245R19.5</t>
  </si>
  <si>
    <t>255R22.5</t>
  </si>
  <si>
    <t>265R19.5</t>
  </si>
  <si>
    <t>275R22.5</t>
  </si>
  <si>
    <t>295R22.5</t>
  </si>
  <si>
    <t>11R22.5</t>
  </si>
  <si>
    <t>1200R20</t>
  </si>
  <si>
    <t>废旧金属</t>
  </si>
  <si>
    <t>废铁</t>
  </si>
  <si>
    <t>吨</t>
  </si>
  <si>
    <t>废不锈钢</t>
  </si>
  <si>
    <t>废铝</t>
  </si>
  <si>
    <t>合计</t>
  </si>
  <si>
    <r>
      <rPr>
        <sz val="12"/>
        <color theme="1"/>
        <rFont val="宋体"/>
        <charset val="134"/>
      </rPr>
      <t>注：
1.</t>
    </r>
    <r>
      <rPr>
        <b/>
        <u/>
        <sz val="12"/>
        <color theme="1"/>
        <rFont val="宋体"/>
        <charset val="134"/>
      </rPr>
      <t>以上报价包含增值税费。废旧物资的清运、装卸、过磅以及因此产生的费用由我司（回收商）自行承担。</t>
    </r>
    <r>
      <rPr>
        <sz val="12"/>
        <color theme="1"/>
        <rFont val="宋体"/>
        <charset val="134"/>
      </rPr>
      <t xml:space="preserve">
2.报价单的总价=单价×估算处置数量，若总价填报错误则以单价报价为准。
3.单价不设小数。如有小数，评审时直接向上取整计算（例如72.1取73）。
4.计划处置数量为预测值，实际处置数量以贵司生产实际为准。
5.</t>
    </r>
    <r>
      <rPr>
        <b/>
        <u/>
        <sz val="12"/>
        <color theme="1"/>
        <rFont val="宋体"/>
        <charset val="134"/>
      </rPr>
      <t>实际废旧物资回收金额=单价×实际处置数量。</t>
    </r>
  </si>
  <si>
    <r>
      <rPr>
        <sz val="12"/>
        <color theme="1"/>
        <rFont val="宋体"/>
        <charset val="134"/>
      </rPr>
      <t>报价单位：</t>
    </r>
    <r>
      <rPr>
        <sz val="12"/>
        <color theme="1"/>
        <rFont val="Times New Roman"/>
        <charset val="134"/>
      </rPr>
      <t xml:space="preserve">                     </t>
    </r>
    <r>
      <rPr>
        <sz val="12"/>
        <color theme="1"/>
        <rFont val="宋体"/>
        <charset val="134"/>
      </rPr>
      <t>（盖章）</t>
    </r>
  </si>
  <si>
    <t>日期：</t>
  </si>
  <si>
    <t>联系人、电话：</t>
  </si>
  <si>
    <r>
      <rPr>
        <sz val="12"/>
        <color theme="1"/>
        <rFont val="宋体"/>
        <charset val="134"/>
        <scheme val="minor"/>
      </rPr>
      <t>附件</t>
    </r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营业执照复印件（盖公章）</t>
    </r>
  </si>
  <si>
    <t>（可一页一附件）</t>
  </si>
  <si>
    <r>
      <rPr>
        <sz val="12"/>
        <color theme="1"/>
        <rFont val="宋体"/>
        <charset val="134"/>
        <scheme val="minor"/>
      </rPr>
      <t>附件</t>
    </r>
    <r>
      <rPr>
        <sz val="10.5"/>
        <color theme="1"/>
        <rFont val="Times New Roman"/>
        <charset val="134"/>
      </rPr>
      <t>2.</t>
    </r>
    <r>
      <rPr>
        <sz val="10.5"/>
        <color theme="1"/>
        <rFont val="宋体"/>
        <charset val="134"/>
      </rPr>
      <t>从事相应废旧物资回收资格证书或证明材料复印件（盖公章</t>
    </r>
    <r>
      <rPr>
        <sz val="10.5"/>
        <color theme="1"/>
        <rFont val="宋体"/>
        <charset val="134"/>
      </rPr>
      <t>）</t>
    </r>
  </si>
  <si>
    <r>
      <rPr>
        <sz val="12"/>
        <color theme="1"/>
        <rFont val="宋体"/>
        <charset val="134"/>
        <scheme val="minor"/>
      </rPr>
      <t>若营业执照经营范围有注明相应回收资格的</t>
    </r>
    <r>
      <rPr>
        <sz val="10.5"/>
        <color theme="1"/>
        <rFont val="宋体"/>
        <charset val="134"/>
      </rPr>
      <t>，提供附件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即</t>
    </r>
    <r>
      <rPr>
        <sz val="10.5"/>
        <color theme="1"/>
        <rFont val="宋体"/>
        <charset val="134"/>
      </rPr>
      <t>可</t>
    </r>
  </si>
</sst>
</file>

<file path=xl/styles.xml><?xml version="1.0" encoding="utf-8"?>
<styleSheet xmlns="http://schemas.openxmlformats.org/spreadsheetml/2006/main">
  <numFmts count="36">
    <numFmt numFmtId="176" formatCode="mm/dd/yy"/>
    <numFmt numFmtId="177" formatCode="[$-804]aaaa"/>
    <numFmt numFmtId="178" formatCode="[DBNum1][$-804]m&quot;月&quot;d&quot;日&quot;"/>
    <numFmt numFmtId="8" formatCode="&quot;￥&quot;#,##0.00;[Red]&quot;￥&quot;\-#,##0.00"/>
    <numFmt numFmtId="179" formatCode="h:mm:ss\ AM/PM"/>
    <numFmt numFmtId="180" formatCode="[DBNum1][$-804]yyyy&quot;年&quot;m&quot;月&quot;d&quot;日&quot;"/>
    <numFmt numFmtId="181" formatCode="dd\-mmm\-yy"/>
    <numFmt numFmtId="182" formatCode="yyyy/m/d\ h:mm\ AM/PM"/>
    <numFmt numFmtId="26" formatCode="\$#,##0.00_);[Red]\(\$#,##0.00\)"/>
    <numFmt numFmtId="183" formatCode="[$-804]aaa"/>
    <numFmt numFmtId="184" formatCode="mmmm\-yy"/>
    <numFmt numFmtId="41" formatCode="_ * #,##0_ ;_ * \-#,##0_ ;_ * &quot;-&quot;_ ;_ @_ "/>
    <numFmt numFmtId="185" formatCode="h:mm\ AM/PM"/>
    <numFmt numFmtId="186" formatCode="[DBNum1][$-804]yyyy&quot;年&quot;m&quot;月&quot;"/>
    <numFmt numFmtId="44" formatCode="_ &quot;￥&quot;* #,##0.00_ ;_ &quot;￥&quot;* \-#,##0.00_ ;_ &quot;￥&quot;* &quot;-&quot;??_ ;_ @_ "/>
    <numFmt numFmtId="187" formatCode="m/d"/>
    <numFmt numFmtId="7" formatCode="&quot;￥&quot;#,##0.00;&quot;￥&quot;\-#,##0.00"/>
    <numFmt numFmtId="188" formatCode="mmmmm\-yy"/>
    <numFmt numFmtId="189" formatCode="[DBNum1]h&quot;时&quot;mm&quot;分&quot;"/>
    <numFmt numFmtId="190" formatCode="\¥#,##0;\¥\-#,##0"/>
    <numFmt numFmtId="191" formatCode="mmmmm"/>
    <numFmt numFmtId="192" formatCode="#\ ??/??"/>
    <numFmt numFmtId="193" formatCode="#\ ??"/>
    <numFmt numFmtId="43" formatCode="_ * #,##0.00_ ;_ * \-#,##0.00_ ;_ * &quot;-&quot;??_ ;_ @_ "/>
    <numFmt numFmtId="42" formatCode="_ &quot;￥&quot;* #,##0_ ;_ &quot;￥&quot;* \-#,##0_ ;_ &quot;￥&quot;* &quot;-&quot;_ ;_ @_ "/>
    <numFmt numFmtId="194" formatCode="\¥#,##0.00;\¥\-#,##0.00"/>
    <numFmt numFmtId="195" formatCode="\¥#,##0;[Red]\¥\-#,##0"/>
    <numFmt numFmtId="196" formatCode="yy/m/d"/>
    <numFmt numFmtId="197" formatCode="#\ ?/?"/>
    <numFmt numFmtId="5" formatCode="&quot;￥&quot;#,##0;&quot;￥&quot;\-#,##0"/>
    <numFmt numFmtId="198" formatCode="\¥#,##0.00;[Red]\¥\-#,##0.00"/>
    <numFmt numFmtId="199" formatCode="[DBNum1]上午/下午h&quot;时&quot;mm&quot;分&quot;"/>
    <numFmt numFmtId="24" formatCode="\$#,##0_);[Red]\(\$#,##0\)"/>
    <numFmt numFmtId="6" formatCode="&quot;￥&quot;#,##0;[Red]&quot;￥&quot;\-#,##0"/>
    <numFmt numFmtId="23" formatCode="\$#,##0_);\(\$#,##0\)"/>
    <numFmt numFmtId="25" formatCode="\$#,##0.00_);\(\$#,##0.00\)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theme="1"/>
      <name val="Times New Roman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I21" workbookViewId="0">
      <selection activeCell="I10" sqref="I10:I21"/>
    </sheetView>
  </sheetViews>
  <sheetFormatPr defaultColWidth="9" defaultRowHeight="13.5"/>
  <cols>
    <col min="2" max="3" width="10.25" customWidth="1"/>
    <col min="7" max="7" width="10.3833333333333" customWidth="1"/>
    <col min="8" max="8" width="10.25" customWidth="1"/>
    <col min="9" max="9" width="10.3833333333333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9" customHeight="1" spans="1:9">
      <c r="A2" s="1"/>
      <c r="B2" s="1"/>
      <c r="C2" s="1"/>
      <c r="D2" s="1"/>
      <c r="E2" s="1"/>
      <c r="F2" s="1"/>
      <c r="G2" s="1"/>
      <c r="H2" s="1"/>
      <c r="I2" s="1"/>
    </row>
    <row r="3" ht="27" customHeight="1" spans="1:9">
      <c r="A3" s="2" t="s">
        <v>1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2" t="s">
        <v>2</v>
      </c>
      <c r="B4" s="3"/>
      <c r="C4" s="3"/>
      <c r="D4" s="3"/>
      <c r="E4" s="3"/>
      <c r="F4" s="3"/>
      <c r="G4" s="3"/>
      <c r="H4" s="3"/>
      <c r="I4" s="3"/>
    </row>
    <row r="5" ht="9" customHeight="1" spans="1:9">
      <c r="A5" s="4"/>
      <c r="B5" s="3"/>
      <c r="C5" s="3"/>
      <c r="D5" s="3"/>
      <c r="E5" s="3"/>
      <c r="F5" s="3"/>
      <c r="G5" s="3"/>
      <c r="H5" s="3"/>
      <c r="I5" s="3"/>
    </row>
    <row r="6" spans="1:9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22" t="s">
        <v>11</v>
      </c>
    </row>
    <row r="7" spans="1:9">
      <c r="A7" s="7"/>
      <c r="B7" s="8"/>
      <c r="C7" s="8"/>
      <c r="D7" s="8"/>
      <c r="E7" s="8"/>
      <c r="F7" s="8"/>
      <c r="G7" s="17"/>
      <c r="H7" s="8"/>
      <c r="I7" s="23"/>
    </row>
    <row r="8" spans="1:9">
      <c r="A8" s="7"/>
      <c r="B8" s="8"/>
      <c r="C8" s="8"/>
      <c r="D8" s="8"/>
      <c r="E8" s="8"/>
      <c r="F8" s="8"/>
      <c r="G8" s="17"/>
      <c r="H8" s="8"/>
      <c r="I8" s="23"/>
    </row>
    <row r="9" ht="24" customHeight="1" spans="1:9">
      <c r="A9" s="7"/>
      <c r="B9" s="8"/>
      <c r="C9" s="8"/>
      <c r="D9" s="8"/>
      <c r="E9" s="8"/>
      <c r="F9" s="8"/>
      <c r="G9" s="17"/>
      <c r="H9" s="8"/>
      <c r="I9" s="23"/>
    </row>
    <row r="10" ht="25" customHeight="1" spans="1:9">
      <c r="A10" s="9">
        <v>1</v>
      </c>
      <c r="B10" s="10" t="s">
        <v>12</v>
      </c>
      <c r="C10" s="11" t="s">
        <v>13</v>
      </c>
      <c r="D10" s="10" t="s">
        <v>14</v>
      </c>
      <c r="E10" s="18">
        <v>519</v>
      </c>
      <c r="F10" s="18">
        <v>25</v>
      </c>
      <c r="G10" s="11"/>
      <c r="H10" s="11" t="str">
        <f>IF(G10*F10&lt;=0,"",G10*F10)</f>
        <v/>
      </c>
      <c r="I10" s="24" t="s">
        <v>15</v>
      </c>
    </row>
    <row r="11" ht="25" customHeight="1" spans="1:9">
      <c r="A11" s="9"/>
      <c r="B11" s="10"/>
      <c r="C11" s="11" t="s">
        <v>16</v>
      </c>
      <c r="D11" s="10" t="s">
        <v>14</v>
      </c>
      <c r="E11" s="18">
        <v>775</v>
      </c>
      <c r="F11" s="18">
        <v>44</v>
      </c>
      <c r="G11" s="11"/>
      <c r="H11" s="11" t="str">
        <f t="shared" ref="H11:H20" si="0">IF(G11*F11&lt;=0,"",G11*F11)</f>
        <v/>
      </c>
      <c r="I11" s="24"/>
    </row>
    <row r="12" ht="25" customHeight="1" spans="1:9">
      <c r="A12" s="9"/>
      <c r="B12" s="10"/>
      <c r="C12" s="11" t="s">
        <v>17</v>
      </c>
      <c r="D12" s="10" t="s">
        <v>14</v>
      </c>
      <c r="E12" s="18">
        <v>500</v>
      </c>
      <c r="F12" s="18">
        <v>52</v>
      </c>
      <c r="G12" s="11"/>
      <c r="H12" s="11" t="str">
        <f t="shared" si="0"/>
        <v/>
      </c>
      <c r="I12" s="24"/>
    </row>
    <row r="13" ht="25" customHeight="1" spans="1:9">
      <c r="A13" s="9"/>
      <c r="B13" s="10"/>
      <c r="C13" s="11" t="s">
        <v>18</v>
      </c>
      <c r="D13" s="10" t="s">
        <v>14</v>
      </c>
      <c r="E13" s="18">
        <v>14</v>
      </c>
      <c r="F13" s="18">
        <v>56</v>
      </c>
      <c r="G13" s="11"/>
      <c r="H13" s="11" t="str">
        <f t="shared" si="0"/>
        <v/>
      </c>
      <c r="I13" s="24"/>
    </row>
    <row r="14" ht="25" customHeight="1" spans="1:9">
      <c r="A14" s="9"/>
      <c r="B14" s="10"/>
      <c r="C14" s="11" t="s">
        <v>19</v>
      </c>
      <c r="D14" s="10" t="s">
        <v>14</v>
      </c>
      <c r="E14" s="18">
        <v>875</v>
      </c>
      <c r="F14" s="18">
        <v>64</v>
      </c>
      <c r="G14" s="11"/>
      <c r="H14" s="11" t="str">
        <f t="shared" si="0"/>
        <v/>
      </c>
      <c r="I14" s="24"/>
    </row>
    <row r="15" ht="25" customHeight="1" spans="1:9">
      <c r="A15" s="9"/>
      <c r="B15" s="10"/>
      <c r="C15" s="11" t="s">
        <v>20</v>
      </c>
      <c r="D15" s="10" t="s">
        <v>14</v>
      </c>
      <c r="E15" s="18">
        <v>292</v>
      </c>
      <c r="F15" s="18">
        <v>85</v>
      </c>
      <c r="G15" s="11"/>
      <c r="H15" s="11" t="str">
        <f t="shared" si="0"/>
        <v/>
      </c>
      <c r="I15" s="24"/>
    </row>
    <row r="16" ht="25" customHeight="1" spans="1:9">
      <c r="A16" s="9"/>
      <c r="B16" s="10"/>
      <c r="C16" s="11" t="s">
        <v>21</v>
      </c>
      <c r="D16" s="10" t="s">
        <v>14</v>
      </c>
      <c r="E16" s="18">
        <v>35</v>
      </c>
      <c r="F16" s="18">
        <v>85</v>
      </c>
      <c r="G16" s="11"/>
      <c r="H16" s="11" t="str">
        <f t="shared" si="0"/>
        <v/>
      </c>
      <c r="I16" s="24"/>
    </row>
    <row r="17" ht="25" customHeight="1" spans="1:9">
      <c r="A17" s="9"/>
      <c r="B17" s="10"/>
      <c r="C17" s="11" t="s">
        <v>22</v>
      </c>
      <c r="D17" s="10" t="s">
        <v>14</v>
      </c>
      <c r="E17" s="18">
        <v>7</v>
      </c>
      <c r="F17" s="18">
        <v>170</v>
      </c>
      <c r="G17" s="11"/>
      <c r="H17" s="11" t="str">
        <f t="shared" si="0"/>
        <v/>
      </c>
      <c r="I17" s="24"/>
    </row>
    <row r="18" ht="25" customHeight="1" spans="1:9">
      <c r="A18" s="9">
        <v>2</v>
      </c>
      <c r="B18" s="10" t="s">
        <v>23</v>
      </c>
      <c r="C18" s="10" t="s">
        <v>24</v>
      </c>
      <c r="D18" s="10" t="s">
        <v>25</v>
      </c>
      <c r="E18" s="18">
        <v>16</v>
      </c>
      <c r="F18" s="18">
        <v>2594</v>
      </c>
      <c r="G18" s="11"/>
      <c r="H18" s="11" t="str">
        <f t="shared" si="0"/>
        <v/>
      </c>
      <c r="I18" s="24"/>
    </row>
    <row r="19" ht="25" customHeight="1" spans="1:9">
      <c r="A19" s="9"/>
      <c r="B19" s="10"/>
      <c r="C19" s="10" t="s">
        <v>26</v>
      </c>
      <c r="D19" s="10" t="s">
        <v>25</v>
      </c>
      <c r="E19" s="18">
        <v>0.2</v>
      </c>
      <c r="F19" s="18">
        <v>7735</v>
      </c>
      <c r="G19" s="11"/>
      <c r="H19" s="11" t="str">
        <f t="shared" si="0"/>
        <v/>
      </c>
      <c r="I19" s="24"/>
    </row>
    <row r="20" ht="25" customHeight="1" spans="1:9">
      <c r="A20" s="9"/>
      <c r="B20" s="10"/>
      <c r="C20" s="10" t="s">
        <v>27</v>
      </c>
      <c r="D20" s="10" t="s">
        <v>25</v>
      </c>
      <c r="E20" s="18">
        <v>0.2</v>
      </c>
      <c r="F20" s="18">
        <v>13600</v>
      </c>
      <c r="G20" s="11"/>
      <c r="H20" s="11" t="str">
        <f t="shared" si="0"/>
        <v/>
      </c>
      <c r="I20" s="24"/>
    </row>
    <row r="21" ht="25" customHeight="1" spans="1:9">
      <c r="A21" s="7" t="s">
        <v>28</v>
      </c>
      <c r="B21" s="8"/>
      <c r="C21" s="8"/>
      <c r="D21" s="8"/>
      <c r="E21" s="8"/>
      <c r="F21" s="8"/>
      <c r="G21" s="8"/>
      <c r="H21" s="11" t="str">
        <f>IF(SUM(H10:H20)&lt;=0,"",SUM(H10:H20))</f>
        <v/>
      </c>
      <c r="I21" s="24"/>
    </row>
    <row r="22" ht="30" customHeight="1" spans="1:9">
      <c r="A22" s="12" t="s">
        <v>29</v>
      </c>
      <c r="B22" s="13"/>
      <c r="C22" s="13"/>
      <c r="D22" s="13"/>
      <c r="E22" s="13"/>
      <c r="F22" s="13"/>
      <c r="G22" s="13"/>
      <c r="H22" s="13"/>
      <c r="I22" s="25"/>
    </row>
    <row r="23" ht="31.5" customHeight="1" spans="1:9">
      <c r="A23" s="12"/>
      <c r="B23" s="13"/>
      <c r="C23" s="13"/>
      <c r="D23" s="13"/>
      <c r="E23" s="13"/>
      <c r="F23" s="13"/>
      <c r="G23" s="13"/>
      <c r="H23" s="13"/>
      <c r="I23" s="25"/>
    </row>
    <row r="24" ht="15.75" customHeight="1" spans="1:9">
      <c r="A24" s="12"/>
      <c r="B24" s="13"/>
      <c r="C24" s="13"/>
      <c r="D24" s="13"/>
      <c r="E24" s="13"/>
      <c r="F24" s="13"/>
      <c r="G24" s="13"/>
      <c r="H24" s="13"/>
      <c r="I24" s="25"/>
    </row>
    <row r="25" ht="45" customHeight="1" spans="1:9">
      <c r="A25" s="14"/>
      <c r="B25" s="15"/>
      <c r="C25" s="15"/>
      <c r="D25" s="15"/>
      <c r="E25" s="15"/>
      <c r="F25" s="15"/>
      <c r="G25" s="15"/>
      <c r="H25" s="15"/>
      <c r="I25" s="26"/>
    </row>
    <row r="27" ht="15.75" spans="5:6">
      <c r="E27" s="19" t="s">
        <v>30</v>
      </c>
      <c r="F27" s="19"/>
    </row>
    <row r="28" ht="15.75" spans="5:6">
      <c r="E28" s="20"/>
      <c r="F28" s="20"/>
    </row>
    <row r="29" ht="14.25" spans="5:6">
      <c r="E29" s="21" t="s">
        <v>31</v>
      </c>
      <c r="F29" s="21"/>
    </row>
    <row r="30" ht="15.75" spans="5:6">
      <c r="E30" s="20"/>
      <c r="F30" s="20"/>
    </row>
    <row r="31" ht="15.75" spans="5:6">
      <c r="E31" s="20" t="s">
        <v>32</v>
      </c>
      <c r="F31" s="20"/>
    </row>
    <row r="38" ht="14.25" spans="1:1">
      <c r="A38" s="2" t="s">
        <v>33</v>
      </c>
    </row>
    <row r="39" ht="14.25" spans="1:1">
      <c r="A39" s="2" t="s">
        <v>34</v>
      </c>
    </row>
    <row r="40" ht="14.25" spans="1:1">
      <c r="A40" s="2"/>
    </row>
    <row r="41" ht="14.25" spans="1:1">
      <c r="A41" s="2"/>
    </row>
    <row r="42" ht="14.25" spans="1:1">
      <c r="A42" s="2" t="s">
        <v>35</v>
      </c>
    </row>
    <row r="43" ht="14.25" spans="1:1">
      <c r="A43" s="2" t="s">
        <v>36</v>
      </c>
    </row>
    <row r="44" ht="25.5" spans="1:1">
      <c r="A44" s="16" t="s">
        <v>34</v>
      </c>
    </row>
  </sheetData>
  <sheetProtection formatCells="0" insertHyperlinks="0" autoFilter="0"/>
  <mergeCells count="17">
    <mergeCell ref="A1:I1"/>
    <mergeCell ref="A21:G21"/>
    <mergeCell ref="A6:A9"/>
    <mergeCell ref="A10:A17"/>
    <mergeCell ref="A18:A20"/>
    <mergeCell ref="B6:B9"/>
    <mergeCell ref="B10:B17"/>
    <mergeCell ref="B18:B20"/>
    <mergeCell ref="C6:C9"/>
    <mergeCell ref="D6:D9"/>
    <mergeCell ref="E6:E9"/>
    <mergeCell ref="F6:F9"/>
    <mergeCell ref="G6:G9"/>
    <mergeCell ref="H6:H9"/>
    <mergeCell ref="I6:I9"/>
    <mergeCell ref="I10:I21"/>
    <mergeCell ref="A22:I25"/>
  </mergeCells>
  <conditionalFormatting sqref="G10:G20">
    <cfRule type="expression" dxfId="0" priority="1">
      <formula>IF(G10&lt;F10,1,0)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WWO_wpscloud_20230214110812-1ceb6c7481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k</dc:creator>
  <cp:lastModifiedBy>52460</cp:lastModifiedBy>
  <dcterms:created xsi:type="dcterms:W3CDTF">2023-05-12T19:15:00Z</dcterms:created>
  <dcterms:modified xsi:type="dcterms:W3CDTF">2025-11-17T20:15:00Z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02FE3D18B96E4881A049ADA241E34882_12</vt:lpwstr>
  </property>
</Properties>
</file>