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附件2镇街候车亭" sheetId="4" r:id="rId1"/>
  </sheets>
  <definedNames>
    <definedName name="_xlnm._FilterDatabase" localSheetId="0" hidden="1">附件2镇街候车亭!$A$4:$K$14</definedName>
    <definedName name="_xlnm.Print_Area" localSheetId="0">附件2镇街候车亭!$A$1:$K$14</definedName>
    <definedName name="_xlnm.Print_Titles" localSheetId="0">附件2镇街候车亭!$1:$4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<sst xmlns="http://schemas.openxmlformats.org/spreadsheetml/2006/main" count="68" uniqueCount="36">
  <si>
    <t>镇街公交候车亭广告牌报价表</t>
  </si>
  <si>
    <t>制表单位：中山市香山畅行文化科技有限公司</t>
  </si>
  <si>
    <t>序号</t>
  </si>
  <si>
    <t>站名</t>
  </si>
  <si>
    <t>所属镇区</t>
  </si>
  <si>
    <t>路段名称</t>
  </si>
  <si>
    <t>所属路侧</t>
  </si>
  <si>
    <t>数量（座）</t>
  </si>
  <si>
    <t>公交候车亭</t>
  </si>
  <si>
    <t>广告牌数量（块）</t>
  </si>
  <si>
    <t>月租金
（元/块/月）</t>
  </si>
  <si>
    <t>12个月（7折）</t>
  </si>
  <si>
    <t>候车亭结构</t>
  </si>
  <si>
    <t>候车亭
类型</t>
  </si>
  <si>
    <t>溪角</t>
  </si>
  <si>
    <t>沙溪镇</t>
  </si>
  <si>
    <t>岐江公路</t>
  </si>
  <si>
    <t>南侧</t>
  </si>
  <si>
    <t>锰钢</t>
  </si>
  <si>
    <t>1大1小</t>
  </si>
  <si>
    <t>云汉</t>
  </si>
  <si>
    <t>北侧</t>
  </si>
  <si>
    <t>4大1小</t>
  </si>
  <si>
    <t>溪角中学(华发四季)</t>
  </si>
  <si>
    <t>新濠路</t>
  </si>
  <si>
    <t>西侧</t>
  </si>
  <si>
    <t>2大1小</t>
  </si>
  <si>
    <t>岗背西</t>
  </si>
  <si>
    <t>溪叠路</t>
  </si>
  <si>
    <t>星宝路</t>
  </si>
  <si>
    <t>沙溪公安分局</t>
  </si>
  <si>
    <t>宝珠中路</t>
  </si>
  <si>
    <t>隆兴工业园(华发庄园)</t>
  </si>
  <si>
    <t>隆兴南路</t>
  </si>
  <si>
    <t>东侧</t>
  </si>
  <si>
    <t>大同路口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</si>
</sst>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7" fillId="0" borderId="0">
      <alignment vertical="center"/>
    </xf>
    <xf numFmtId="0" fontId="30" fillId="0" borderId="0"/>
    <xf numFmtId="0" fontId="31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3" xfId="51"/>
    <cellStyle name="常规_Sheet1 2" xfId="52"/>
    <cellStyle name="常规_Sheet1_1" xfId="53"/>
    <cellStyle name="常规 10 2 4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85" zoomScaleNormal="85" workbookViewId="0">
      <pane ySplit="4" topLeftCell="A5" activePane="bottomLeft" state="frozen"/>
      <selection/>
      <selection pane="bottomLeft" activeCell="N13" sqref="N13"/>
    </sheetView>
  </sheetViews>
  <sheetFormatPr defaultColWidth="9" defaultRowHeight="14.25"/>
  <cols>
    <col min="1" max="1" width="5.625" style="1" customWidth="1"/>
    <col min="2" max="2" width="25.625" style="1" customWidth="1"/>
    <col min="3" max="3" width="15.625" style="1" customWidth="1"/>
    <col min="4" max="5" width="10.625" style="1" customWidth="1"/>
    <col min="6" max="6" width="7.625" style="1" customWidth="1"/>
    <col min="7" max="10" width="10.625" style="2" customWidth="1"/>
    <col min="11" max="11" width="21.3166666666667" style="2" customWidth="1"/>
    <col min="12" max="16384" width="9" style="1"/>
  </cols>
  <sheetData>
    <row r="1" s="1" customFormat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0" customHeight="1" spans="1:11">
      <c r="A2" s="4" t="s">
        <v>1</v>
      </c>
      <c r="B2" s="5"/>
      <c r="C2" s="5"/>
      <c r="D2" s="5"/>
      <c r="E2" s="5"/>
      <c r="F2" s="5"/>
      <c r="G2" s="6"/>
      <c r="H2" s="7"/>
      <c r="I2" s="7"/>
      <c r="J2" s="7"/>
      <c r="K2" s="6"/>
    </row>
    <row r="3" s="2" customFormat="1" ht="29" customHeight="1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/>
      <c r="I3" s="11" t="s">
        <v>9</v>
      </c>
      <c r="J3" s="12" t="s">
        <v>10</v>
      </c>
      <c r="K3" s="11" t="s">
        <v>11</v>
      </c>
    </row>
    <row r="4" s="2" customFormat="1" ht="26" customHeight="1" spans="1:11">
      <c r="A4" s="8"/>
      <c r="B4" s="9"/>
      <c r="C4" s="9"/>
      <c r="D4" s="9"/>
      <c r="E4" s="9"/>
      <c r="F4" s="9"/>
      <c r="G4" s="12" t="s">
        <v>12</v>
      </c>
      <c r="H4" s="13" t="s">
        <v>13</v>
      </c>
      <c r="I4" s="14"/>
      <c r="J4" s="12"/>
      <c r="K4" s="14"/>
    </row>
    <row r="5" ht="30" customHeight="1" spans="1:11">
      <c r="A5" s="15">
        <v>1</v>
      </c>
      <c r="B5" s="16" t="s">
        <v>14</v>
      </c>
      <c r="C5" s="16" t="s">
        <v>15</v>
      </c>
      <c r="D5" s="16" t="s">
        <v>16</v>
      </c>
      <c r="E5" s="16" t="s">
        <v>17</v>
      </c>
      <c r="F5" s="15">
        <v>1</v>
      </c>
      <c r="G5" s="17" t="s">
        <v>18</v>
      </c>
      <c r="H5" s="16" t="s">
        <v>19</v>
      </c>
      <c r="I5" s="16">
        <v>1</v>
      </c>
      <c r="J5" s="18">
        <v>1050</v>
      </c>
      <c r="K5" s="18">
        <f>J5*12*0.7</f>
        <v>8820</v>
      </c>
    </row>
    <row r="6" ht="30" customHeight="1" spans="1:11">
      <c r="A6" s="15">
        <v>2</v>
      </c>
      <c r="B6" s="16" t="s">
        <v>20</v>
      </c>
      <c r="C6" s="16" t="s">
        <v>15</v>
      </c>
      <c r="D6" s="16" t="s">
        <v>16</v>
      </c>
      <c r="E6" s="16" t="s">
        <v>17</v>
      </c>
      <c r="F6" s="15">
        <v>1</v>
      </c>
      <c r="G6" s="17" t="s">
        <v>18</v>
      </c>
      <c r="H6" s="16" t="s">
        <v>19</v>
      </c>
      <c r="I6" s="16">
        <v>1</v>
      </c>
      <c r="J6" s="18">
        <v>1050</v>
      </c>
      <c r="K6" s="18">
        <f t="shared" ref="K6:K13" si="0">J6*12*0.7</f>
        <v>8820</v>
      </c>
    </row>
    <row r="7" ht="30" customHeight="1" spans="1:11">
      <c r="A7" s="15">
        <v>3</v>
      </c>
      <c r="B7" s="16" t="s">
        <v>20</v>
      </c>
      <c r="C7" s="16" t="s">
        <v>15</v>
      </c>
      <c r="D7" s="16" t="s">
        <v>16</v>
      </c>
      <c r="E7" s="16" t="s">
        <v>21</v>
      </c>
      <c r="F7" s="15">
        <v>1</v>
      </c>
      <c r="G7" s="17" t="s">
        <v>18</v>
      </c>
      <c r="H7" s="16" t="s">
        <v>22</v>
      </c>
      <c r="I7" s="16">
        <v>1</v>
      </c>
      <c r="J7" s="18">
        <v>1050</v>
      </c>
      <c r="K7" s="18">
        <f t="shared" si="0"/>
        <v>8820</v>
      </c>
    </row>
    <row r="8" ht="30" customHeight="1" spans="1:11">
      <c r="A8" s="15">
        <v>4</v>
      </c>
      <c r="B8" s="22" t="s">
        <v>23</v>
      </c>
      <c r="C8" s="16" t="s">
        <v>15</v>
      </c>
      <c r="D8" s="22" t="s">
        <v>24</v>
      </c>
      <c r="E8" s="22" t="s">
        <v>25</v>
      </c>
      <c r="F8" s="15">
        <v>1</v>
      </c>
      <c r="G8" s="17" t="s">
        <v>18</v>
      </c>
      <c r="H8" s="16" t="s">
        <v>26</v>
      </c>
      <c r="I8" s="16">
        <v>1</v>
      </c>
      <c r="J8" s="18">
        <v>1020</v>
      </c>
      <c r="K8" s="18">
        <f t="shared" si="0"/>
        <v>8568</v>
      </c>
    </row>
    <row r="9" ht="30" customHeight="1" spans="1:11">
      <c r="A9" s="15">
        <v>5</v>
      </c>
      <c r="B9" s="22" t="s">
        <v>27</v>
      </c>
      <c r="C9" s="16" t="s">
        <v>15</v>
      </c>
      <c r="D9" s="22" t="s">
        <v>28</v>
      </c>
      <c r="E9" s="22" t="s">
        <v>25</v>
      </c>
      <c r="F9" s="15">
        <v>1</v>
      </c>
      <c r="G9" s="17" t="s">
        <v>18</v>
      </c>
      <c r="H9" s="16" t="s">
        <v>19</v>
      </c>
      <c r="I9" s="16">
        <v>1</v>
      </c>
      <c r="J9" s="18">
        <v>714</v>
      </c>
      <c r="K9" s="18">
        <f t="shared" si="0"/>
        <v>5997.6</v>
      </c>
    </row>
    <row r="10" ht="30" customHeight="1" spans="1:11">
      <c r="A10" s="15">
        <v>6</v>
      </c>
      <c r="B10" s="22" t="s">
        <v>29</v>
      </c>
      <c r="C10" s="16" t="s">
        <v>15</v>
      </c>
      <c r="D10" s="22" t="s">
        <v>29</v>
      </c>
      <c r="E10" s="22" t="s">
        <v>17</v>
      </c>
      <c r="F10" s="15">
        <v>1</v>
      </c>
      <c r="G10" s="17" t="s">
        <v>18</v>
      </c>
      <c r="H10" s="16" t="s">
        <v>26</v>
      </c>
      <c r="I10" s="16">
        <v>2</v>
      </c>
      <c r="J10" s="18">
        <v>714</v>
      </c>
      <c r="K10" s="18">
        <f t="shared" si="0"/>
        <v>5997.6</v>
      </c>
    </row>
    <row r="11" ht="30" customHeight="1" spans="1:11">
      <c r="A11" s="15">
        <v>7</v>
      </c>
      <c r="B11" s="16" t="s">
        <v>30</v>
      </c>
      <c r="C11" s="16" t="s">
        <v>15</v>
      </c>
      <c r="D11" s="16" t="s">
        <v>31</v>
      </c>
      <c r="E11" s="16" t="s">
        <v>17</v>
      </c>
      <c r="F11" s="15">
        <v>1</v>
      </c>
      <c r="G11" s="17" t="s">
        <v>18</v>
      </c>
      <c r="H11" s="16" t="s">
        <v>22</v>
      </c>
      <c r="I11" s="16">
        <v>4</v>
      </c>
      <c r="J11" s="18">
        <v>714</v>
      </c>
      <c r="K11" s="18">
        <f t="shared" si="0"/>
        <v>5997.6</v>
      </c>
    </row>
    <row r="12" ht="30" customHeight="1" spans="1:11">
      <c r="A12" s="15">
        <v>8</v>
      </c>
      <c r="B12" s="16" t="s">
        <v>32</v>
      </c>
      <c r="C12" s="16" t="s">
        <v>15</v>
      </c>
      <c r="D12" s="16" t="s">
        <v>33</v>
      </c>
      <c r="E12" s="22" t="s">
        <v>34</v>
      </c>
      <c r="F12" s="15">
        <v>1</v>
      </c>
      <c r="G12" s="17" t="s">
        <v>18</v>
      </c>
      <c r="H12" s="16" t="s">
        <v>26</v>
      </c>
      <c r="I12" s="16">
        <v>1</v>
      </c>
      <c r="J12" s="18">
        <v>960</v>
      </c>
      <c r="K12" s="18">
        <f t="shared" si="0"/>
        <v>8064</v>
      </c>
    </row>
    <row r="13" ht="30" customHeight="1" spans="1:11">
      <c r="A13" s="15">
        <v>9</v>
      </c>
      <c r="B13" s="16" t="s">
        <v>35</v>
      </c>
      <c r="C13" s="16" t="s">
        <v>15</v>
      </c>
      <c r="D13" s="16" t="s">
        <v>24</v>
      </c>
      <c r="E13" s="22" t="s">
        <v>25</v>
      </c>
      <c r="F13" s="15">
        <v>1</v>
      </c>
      <c r="G13" s="17" t="s">
        <v>18</v>
      </c>
      <c r="H13" s="16" t="s">
        <v>19</v>
      </c>
      <c r="I13" s="16">
        <v>1</v>
      </c>
      <c r="J13" s="18">
        <v>540</v>
      </c>
      <c r="K13" s="18">
        <f t="shared" si="0"/>
        <v>4536</v>
      </c>
    </row>
    <row r="14" ht="30" customHeight="1" spans="1:11">
      <c r="A14" s="19"/>
      <c r="B14" s="20"/>
      <c r="C14" s="20"/>
      <c r="D14" s="20"/>
      <c r="E14" s="20"/>
      <c r="F14" s="21">
        <f>SUM(F5:F13)</f>
        <v>9</v>
      </c>
      <c r="G14" s="21"/>
      <c r="H14" s="21"/>
      <c r="I14" s="21"/>
      <c r="J14" s="21">
        <f>SUM(J5:J13)</f>
        <v>7812</v>
      </c>
      <c r="K14" s="21">
        <f>SUM(K5:K13)</f>
        <v>65620.8</v>
      </c>
    </row>
    <row r="15" ht="20" customHeight="1"/>
  </sheetData>
  <autoFilter xmlns:etc="http://www.wps.cn/officeDocument/2017/etCustomData" ref="A4:K14" etc:filterBottomFollowUsedRange="0">
    <extLst/>
  </autoFilter>
  <mergeCells count="11">
    <mergeCell ref="A1:K1"/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K3:K4"/>
  </mergeCells>
  <printOptions horizontalCentered="1"/>
  <pageMargins left="0.0784722222222222" right="0.0784722222222222" top="0.196527777777778" bottom="0.196527777777778" header="0" footer="0.0784722222222222"/>
  <pageSetup paperSize="9" scale="70" orientation="landscape" horizontalDpi="6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附件2镇街候车亭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wqn</dc:creator>
  <cp:lastModifiedBy>bin_</cp:lastModifiedBy>
  <dcterms:created xsi:type="dcterms:W3CDTF">2024-01-04T11:59:00Z</dcterms:created>
  <dcterms:modified xsi:type="dcterms:W3CDTF">2026-01-05T10:11:38Z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E257449423654696AC92C552F3DAE3A2_13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